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601" activeTab="0"/>
  </bookViews>
  <sheets>
    <sheet name="доходы 2015" sheetId="1" r:id="rId1"/>
  </sheets>
  <definedNames>
    <definedName name="_xlnm.Print_Area" localSheetId="0">'доходы 2015'!$A$1:$D$33</definedName>
  </definedNames>
  <calcPr fullCalcOnLoad="1"/>
</workbook>
</file>

<file path=xl/sharedStrings.xml><?xml version="1.0" encoding="utf-8"?>
<sst xmlns="http://schemas.openxmlformats.org/spreadsheetml/2006/main" count="48" uniqueCount="48">
  <si>
    <t>Налог на доходы  физических лиц</t>
  </si>
  <si>
    <t>000 1 11 00000 00 0000 000</t>
  </si>
  <si>
    <t>000 1 01 02000 01 0000 110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</si>
  <si>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</si>
  <si>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</si>
  <si>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000 1 14 00000 00 0000 000 </t>
  </si>
  <si>
    <t>тыс.руб.</t>
  </si>
  <si>
    <t xml:space="preserve">Наименования </t>
  </si>
  <si>
    <t>Коды</t>
  </si>
  <si>
    <t>НАЛОГОВЫЕ ДОХОДЫ</t>
  </si>
  <si>
    <t>НЕНАЛОГОВЫЕ ДОХОДЫ</t>
  </si>
  <si>
    <t>НАЛОГОВЫЕ  И НЕНАЛОГОВЫЕ ДОХОДЫ</t>
  </si>
  <si>
    <t>ДОХОДЫ ОТ ПРОДАЖИ МАТЕРИАЛЬНЫХ И НЕМАТЕРИАЛЬНЫХ АКТИВОВ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</si>
  <si>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</si>
  <si>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</si>
  <si>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>000 2 02 01000  00 0000 151</t>
  </si>
  <si>
    <t>Дотации  бюджетам субъектов     Российской Федерации и муниципальных образований</t>
  </si>
  <si>
    <t xml:space="preserve">  000 2 02 03000 00 0000 151</t>
  </si>
  <si>
    <t xml:space="preserve">Субвенции  бюджетам субъектов Российской Федерации и муниципальных образований  </t>
  </si>
  <si>
    <t xml:space="preserve">Всего доходов </t>
  </si>
  <si>
    <t>Сумма</t>
  </si>
  <si>
    <t>Приложение № 1</t>
  </si>
  <si>
    <t xml:space="preserve">к Решению городского поселения </t>
  </si>
  <si>
    <t>Краснозаводск Сергиево-Посадского</t>
  </si>
  <si>
    <t>муниципального района Московской области</t>
  </si>
  <si>
    <t xml:space="preserve">Поступления доходов в бюджет городского поселения Краснозаводск Сергиево-Посадского муниципального района Московской области на 2015 год 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</si>
  <si>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</si>
  <si>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</si>
  <si>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РФ,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</si>
  <si>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000 1 03 02000 00 0000 000</t>
  </si>
  <si>
    <t xml:space="preserve">000 1 06 00000 00 0000 000 </t>
  </si>
  <si>
    <t>НАЛОГИ НА ИМУЩЕСТВО</t>
  </si>
  <si>
    <t xml:space="preserve">000 1 06 01000 00 0000 110 </t>
  </si>
  <si>
    <t>Налог на имущество физических лиц</t>
  </si>
  <si>
    <t xml:space="preserve">000 1 06 06000 00 0000 110 </t>
  </si>
  <si>
    <t>Земельный налог</t>
  </si>
  <si>
    <t>000 1 09 00000 00 0000 110</t>
  </si>
  <si>
    <t>ЗАДОЛЖЕННОСТЬ И ПЕРЕРАСЧЕТЫ ПО ОТМЕНЕННЫМ НАЛОГАМ, СБОРАМ И ИНЫМ ОБЯЗАТЕЛЬНЫМ ПЛАТЕЖАМ</t>
  </si>
  <si>
    <t xml:space="preserve">000 1 11 05013 00 0000 120 </t>
  </si>
  <si>
    <t>000 1 09 04053 00 0000 110</t>
  </si>
  <si>
    <t>000 1 11 05075 10 0000 120</t>
  </si>
  <si>
    <t xml:space="preserve"> Доходы от сдачи в аренду имущества, составляющего казну поселения (за исключением земельных участков)</t>
  </si>
  <si>
    <t>000 1 14 06013 00 0000 430</t>
  </si>
  <si>
    <t>Земельный налог (по обязательствам, возникшим до 1 января 2006 года), мобилизуемый на территориях поселений</t>
  </si>
  <si>
    <t>_________________________Н.А.Коршунов     __________________________Р.Ф.Мазипова</t>
  </si>
  <si>
    <t xml:space="preserve">Доходы от продажи земельных участков, государственная собственность на которые не разграничена </t>
  </si>
  <si>
    <r>
      <t>от «___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>» _________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201__г. №_____</t>
    </r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</si>
  <si>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 земельных участков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</si>
</sst>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indent="15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 wrapText="1"/>
    </xf>
    <xf numFmtId="164" fontId="21" fillId="0" borderId="0" xfId="0" applyNumberFormat="1" applyFont="1" applyBorder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4" fontId="22" fillId="0" borderId="10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horizontal="justify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54" applyFont="1" applyFill="1" applyBorder="1" applyAlignment="1">
      <alignment vertical="top" wrapText="1"/>
      <protection/>
    </xf>
    <xf numFmtId="164" fontId="22" fillId="0" borderId="10" xfId="54" applyNumberFormat="1" applyFont="1" applyFill="1" applyBorder="1" applyAlignment="1">
      <alignment horizontal="right" wrapText="1"/>
      <protection/>
    </xf>
    <xf numFmtId="4" fontId="21" fillId="0" borderId="10" xfId="0" applyNumberFormat="1" applyFont="1" applyFill="1" applyBorder="1" applyAlignment="1">
      <alignment horizontal="right" vertical="center"/>
    </xf>
    <xf numFmtId="4" fontId="22" fillId="0" borderId="10" xfId="54" applyNumberFormat="1" applyFont="1" applyFill="1" applyBorder="1" applyAlignment="1">
      <alignment horizontal="right"/>
      <protection/>
    </xf>
    <xf numFmtId="0" fontId="21" fillId="0" borderId="10" xfId="54" applyFont="1" applyFill="1" applyBorder="1" applyAlignment="1">
      <alignment vertical="top" wrapText="1"/>
      <protection/>
    </xf>
    <xf numFmtId="165" fontId="21" fillId="0" borderId="10" xfId="54" applyNumberFormat="1" applyFont="1" applyFill="1" applyBorder="1" applyAlignment="1">
      <alignment horizontal="right"/>
      <protection/>
    </xf>
    <xf numFmtId="165" fontId="22" fillId="0" borderId="10" xfId="54" applyNumberFormat="1" applyFont="1" applyFill="1" applyBorder="1" applyAlignment="1">
      <alignment horizontal="right"/>
      <protection/>
    </xf>
    <xf numFmtId="0" fontId="21" fillId="0" borderId="10" xfId="54" applyFont="1" applyFill="1" applyBorder="1" applyAlignment="1">
      <alignment horizontal="left" vertical="top" wrapText="1"/>
      <protection/>
    </xf>
    <xf numFmtId="4" fontId="22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justify" vertical="center" wrapText="1"/>
    </xf>
    <xf numFmtId="4" fontId="21" fillId="0" borderId="10" xfId="0" applyNumberFormat="1" applyFont="1" applyBorder="1" applyAlignment="1">
      <alignment horizontal="right" vertical="center"/>
    </xf>
    <xf numFmtId="49" fontId="22" fillId="0" borderId="10" xfId="0" applyNumberFormat="1" applyFont="1" applyBorder="1" applyAlignment="1">
      <alignment horizontal="justify" vertical="center" wrapText="1"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165" fontId="22" fillId="0" borderId="0" xfId="0" applyNumberFormat="1" applyFont="1" applyAlignment="1">
      <alignment/>
    </xf>
    <xf numFmtId="165" fontId="21" fillId="0" borderId="0" xfId="0" applyNumberFormat="1" applyFont="1" applyAlignment="1">
      <alignment/>
    </xf>
    <xf numFmtId="4" fontId="22" fillId="0" borderId="1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Прилож. 1  доходы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view="pageBreakPreview" zoomScaleSheetLayoutView="100" zoomScalePageLayoutView="0" workbookViewId="0" topLeftCell="A25">
      <selection activeCell="C26" sqref="C26"/>
    </sheetView>
  </sheetViews>
  <sheetFormatPr defaultColWidth="9.00390625" defaultRowHeight="12.75"/>
  <cols>
    <col min="1" max="1" width="32.625" style="1" customWidth="1"/>
    <col min="2" max="2" width="57.75390625" style="3" customWidth="1"/>
    <col min="3" max="3" width="17.125" style="3" customWidth="1"/>
    <col min="4" max="4" width="0.12890625" style="3" customWidth="1"/>
    <col min="5" max="16384" width="9.125" style="3" customWidth="1"/>
  </cols>
  <sheetData>
    <row r="1" spans="2:3" ht="14.25">
      <c r="B1" s="2" t="s">
        <v>21</v>
      </c>
      <c r="C1" s="1"/>
    </row>
    <row r="2" spans="2:3" ht="14.25">
      <c r="B2" s="2" t="s">
        <v>22</v>
      </c>
      <c r="C2" s="1"/>
    </row>
    <row r="3" spans="2:3" ht="14.25">
      <c r="B3" s="2" t="s">
        <v>23</v>
      </c>
      <c r="C3" s="1"/>
    </row>
    <row r="4" spans="2:3" ht="14.25">
      <c r="B4" s="2" t="s">
        <v>24</v>
      </c>
      <c r="C4" s="4"/>
    </row>
    <row r="5" spans="1:3" ht="15">
      <c r="A5" s="5"/>
      <c r="B5" s="2" t="s">
        <v>46</v>
      </c>
      <c r="C5" s="1"/>
    </row>
    <row r="6" spans="1:3" ht="15">
      <c r="A6" s="6"/>
      <c r="B6" s="4"/>
      <c r="C6" s="4"/>
    </row>
    <row r="7" spans="1:3" ht="15">
      <c r="A7" s="6"/>
      <c r="B7" s="2"/>
      <c r="C7" s="2"/>
    </row>
    <row r="8" spans="1:3" ht="35.25" customHeight="1">
      <c r="A8" s="34" t="s">
        <v>25</v>
      </c>
      <c r="B8" s="34"/>
      <c r="C8" s="34"/>
    </row>
    <row r="9" spans="2:3" ht="14.25">
      <c r="B9" s="4"/>
      <c r="C9" s="7" t="s">
        <v>6</v>
      </c>
    </row>
    <row r="10" spans="1:3" s="9" customFormat="1" ht="15">
      <c r="A10" s="8" t="s">
        <v>8</v>
      </c>
      <c r="B10" s="8" t="s">
        <v>7</v>
      </c>
      <c r="C10" s="8" t="s">
        <v>20</v>
      </c>
    </row>
    <row r="11" spans="1:3" s="9" customFormat="1" ht="15">
      <c r="A11" s="8">
        <v>1</v>
      </c>
      <c r="B11" s="8">
        <v>2</v>
      </c>
      <c r="C11" s="8">
        <v>3</v>
      </c>
    </row>
    <row r="12" spans="1:3" s="9" customFormat="1" ht="27" customHeight="1">
      <c r="A12" s="8"/>
      <c r="B12" s="10" t="s">
        <v>11</v>
      </c>
      <c r="C12" s="11">
        <f>C13+C22</f>
        <v>146057</v>
      </c>
    </row>
    <row r="13" spans="1:3" s="9" customFormat="1" ht="21" customHeight="1">
      <c r="A13" s="8" t="s">
        <v>4</v>
      </c>
      <c r="B13" s="12" t="s">
        <v>9</v>
      </c>
      <c r="C13" s="11">
        <f>C14+C15+C17+C20</f>
        <v>115644.6</v>
      </c>
    </row>
    <row r="14" spans="1:3" ht="14.25">
      <c r="A14" s="13" t="s">
        <v>2</v>
      </c>
      <c r="B14" s="14" t="s">
        <v>0</v>
      </c>
      <c r="C14" s="15">
        <v>96997.6</v>
      </c>
    </row>
    <row r="15" spans="1:3" ht="45">
      <c r="A15" s="16" t="s">
        <v>26</v>
      </c>
      <c r="B15" s="17" t="s">
        <v>27</v>
      </c>
      <c r="C15" s="18">
        <f>C16</f>
        <v>5112</v>
      </c>
    </row>
    <row r="16" spans="1:3" ht="85.5">
      <c r="A16" s="13" t="s">
        <v>29</v>
      </c>
      <c r="B16" s="14" t="s">
        <v>28</v>
      </c>
      <c r="C16" s="19">
        <v>5112</v>
      </c>
    </row>
    <row r="17" spans="1:3" ht="15">
      <c r="A17" s="16" t="s">
        <v>30</v>
      </c>
      <c r="B17" s="17" t="s">
        <v>31</v>
      </c>
      <c r="C17" s="20">
        <f>C18+C19</f>
        <v>13455</v>
      </c>
    </row>
    <row r="18" spans="1:3" ht="14.25">
      <c r="A18" s="13" t="s">
        <v>32</v>
      </c>
      <c r="B18" s="21" t="s">
        <v>33</v>
      </c>
      <c r="C18" s="22">
        <v>1315</v>
      </c>
    </row>
    <row r="19" spans="1:3" ht="14.25">
      <c r="A19" s="13" t="s">
        <v>34</v>
      </c>
      <c r="B19" s="21" t="s">
        <v>35</v>
      </c>
      <c r="C19" s="22">
        <v>12140</v>
      </c>
    </row>
    <row r="20" spans="1:3" ht="45">
      <c r="A20" s="16" t="s">
        <v>36</v>
      </c>
      <c r="B20" s="17" t="s">
        <v>37</v>
      </c>
      <c r="C20" s="23">
        <f>C21</f>
        <v>80</v>
      </c>
    </row>
    <row r="21" spans="1:3" ht="42.75">
      <c r="A21" s="13" t="s">
        <v>39</v>
      </c>
      <c r="B21" s="24" t="s">
        <v>43</v>
      </c>
      <c r="C21" s="22">
        <v>80</v>
      </c>
    </row>
    <row r="22" spans="1:3" ht="22.5" customHeight="1">
      <c r="A22" s="13"/>
      <c r="B22" s="12" t="s">
        <v>10</v>
      </c>
      <c r="C22" s="25">
        <f>C23+C26</f>
        <v>30412.4</v>
      </c>
    </row>
    <row r="23" spans="1:3" ht="45">
      <c r="A23" s="16" t="s">
        <v>1</v>
      </c>
      <c r="B23" s="12" t="s">
        <v>3</v>
      </c>
      <c r="C23" s="11">
        <f>C24+C25</f>
        <v>30150.4</v>
      </c>
    </row>
    <row r="24" spans="1:3" ht="71.25">
      <c r="A24" s="13" t="s">
        <v>38</v>
      </c>
      <c r="B24" s="26" t="s">
        <v>47</v>
      </c>
      <c r="C24" s="19">
        <v>19500</v>
      </c>
    </row>
    <row r="25" spans="1:3" ht="28.5">
      <c r="A25" s="13" t="s">
        <v>40</v>
      </c>
      <c r="B25" s="24" t="s">
        <v>41</v>
      </c>
      <c r="C25" s="27">
        <f>5000+5650.4</f>
        <v>10650.4</v>
      </c>
    </row>
    <row r="26" spans="1:3" ht="30">
      <c r="A26" s="16" t="s">
        <v>5</v>
      </c>
      <c r="B26" s="12" t="s">
        <v>12</v>
      </c>
      <c r="C26" s="25">
        <f>C27</f>
        <v>262</v>
      </c>
    </row>
    <row r="27" spans="1:3" ht="42.75">
      <c r="A27" s="13" t="s">
        <v>42</v>
      </c>
      <c r="B27" s="26" t="s">
        <v>45</v>
      </c>
      <c r="C27" s="27">
        <v>262</v>
      </c>
    </row>
    <row r="28" spans="1:3" s="29" customFormat="1" ht="45">
      <c r="A28" s="16" t="s">
        <v>13</v>
      </c>
      <c r="B28" s="28" t="s">
        <v>14</v>
      </c>
      <c r="C28" s="25">
        <f>C29+C30</f>
        <v>57745</v>
      </c>
    </row>
    <row r="29" spans="1:3" ht="30">
      <c r="A29" s="16" t="s">
        <v>15</v>
      </c>
      <c r="B29" s="28" t="s">
        <v>16</v>
      </c>
      <c r="C29" s="25">
        <v>56746</v>
      </c>
    </row>
    <row r="30" spans="1:3" ht="30">
      <c r="A30" s="16" t="s">
        <v>17</v>
      </c>
      <c r="B30" s="12" t="s">
        <v>18</v>
      </c>
      <c r="C30" s="33">
        <v>999</v>
      </c>
    </row>
    <row r="31" spans="1:3" ht="30.75" customHeight="1">
      <c r="A31" s="30"/>
      <c r="B31" s="12" t="s">
        <v>19</v>
      </c>
      <c r="C31" s="25">
        <f>C22+C13+C28</f>
        <v>203802</v>
      </c>
    </row>
    <row r="32" ht="15">
      <c r="C32" s="31"/>
    </row>
    <row r="33" spans="1:3" ht="31.5" customHeight="1">
      <c r="A33" s="35" t="s">
        <v>44</v>
      </c>
      <c r="B33" s="35"/>
      <c r="C33" s="35"/>
    </row>
    <row r="35" ht="14.25">
      <c r="C35" s="32"/>
    </row>
  </sheetData>
  <sheetProtection/>
  <mergeCells count="2">
    <mergeCell ref="A8:C8"/>
    <mergeCell ref="A33:C33"/>
  </mergeCells>
  <printOptions/>
  <pageMargins left="0.78" right="0.18" top="0.74" bottom="0.71" header="0.29" footer="0.37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Mazipova</cp:lastModifiedBy>
  <cp:lastPrinted>2014-10-27T10:03:43Z</cp:lastPrinted>
  <dcterms:created xsi:type="dcterms:W3CDTF">2004-01-05T10:01:36Z</dcterms:created>
  <dcterms:modified xsi:type="dcterms:W3CDTF">2014-10-28T09:07:07Z</dcterms:modified>
  <cp:category/>
  <cp:version/>
  <cp:contentType/>
  <cp:contentStatus/>
</cp:coreProperties>
</file>